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141自動車・水素産業振興課\2025年度（令和7年度）一時利用★★★★\F_自動車（先進）\F8_水素ステーション\運営費補助\00_要綱\検討\"/>
    </mc:Choice>
  </mc:AlternateContent>
  <bookViews>
    <workbookView xWindow="0" yWindow="0" windowWidth="28800" windowHeight="11640" activeTab="2"/>
  </bookViews>
  <sheets>
    <sheet name="交付額計算シート（申請用）" sheetId="1" r:id="rId1"/>
    <sheet name="交付額計算シート（変更申請用）" sheetId="4" r:id="rId2"/>
    <sheet name="交付額計算シート（実績報告用）" sheetId="5" r:id="rId3"/>
  </sheets>
  <definedNames>
    <definedName name="_xlnm.Print_Area" localSheetId="2">'交付額計算シート（実績報告用）'!$A$1:$H$21</definedName>
    <definedName name="_xlnm.Print_Area" localSheetId="0">'交付額計算シート（申請用）'!$A$1:$H$22</definedName>
    <definedName name="_xlnm.Print_Area" localSheetId="1">'交付額計算シート（変更申請用）'!$A$1:$H$22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5" l="1"/>
  <c r="D6" i="4"/>
  <c r="D18" i="5"/>
  <c r="D14" i="5"/>
  <c r="D10" i="5"/>
  <c r="D20" i="5" s="1"/>
  <c r="D20" i="4"/>
  <c r="D18" i="4"/>
  <c r="D14" i="4"/>
  <c r="D10" i="4"/>
  <c r="D21" i="4" s="1"/>
  <c r="D21" i="1"/>
  <c r="D18" i="1"/>
  <c r="D14" i="1" l="1"/>
  <c r="D10" i="1" l="1"/>
</calcChain>
</file>

<file path=xl/sharedStrings.xml><?xml version="1.0" encoding="utf-8"?>
<sst xmlns="http://schemas.openxmlformats.org/spreadsheetml/2006/main" count="31" uniqueCount="19">
  <si>
    <t>水素供給設備の名称</t>
    <rPh sb="0" eb="2">
      <t>スイソ</t>
    </rPh>
    <rPh sb="2" eb="4">
      <t>キョウキュウ</t>
    </rPh>
    <rPh sb="4" eb="6">
      <t>セツビ</t>
    </rPh>
    <rPh sb="7" eb="9">
      <t>メイショウ</t>
    </rPh>
    <phoneticPr fontId="2"/>
  </si>
  <si>
    <t>ベース補助額（A）</t>
    <rPh sb="3" eb="6">
      <t>ホジョガク</t>
    </rPh>
    <phoneticPr fontId="2"/>
  </si>
  <si>
    <t>色セルのみ入力</t>
    <rPh sb="0" eb="1">
      <t>イロ</t>
    </rPh>
    <rPh sb="5" eb="7">
      <t>ニュウリョク</t>
    </rPh>
    <phoneticPr fontId="2"/>
  </si>
  <si>
    <t>福岡県FC商用車対応水素ステーション運営費補助金
交付額計算シート（申請用）</t>
    <rPh sb="25" eb="27">
      <t>コウフ</t>
    </rPh>
    <rPh sb="27" eb="28">
      <t>ガク</t>
    </rPh>
    <rPh sb="28" eb="30">
      <t>ケイサン</t>
    </rPh>
    <rPh sb="34" eb="37">
      <t>シンセイヨウ</t>
    </rPh>
    <phoneticPr fontId="2"/>
  </si>
  <si>
    <r>
      <t xml:space="preserve">FC商用車対応月
</t>
    </r>
    <r>
      <rPr>
        <sz val="9"/>
        <color theme="1"/>
        <rFont val="ＭＳ Ｐゴシック"/>
        <family val="3"/>
        <charset val="128"/>
        <scheme val="minor"/>
      </rPr>
      <t>（数字を入力してください）</t>
    </r>
    <rPh sb="2" eb="5">
      <t>ショウヨウシャ</t>
    </rPh>
    <rPh sb="5" eb="7">
      <t>タイオウ</t>
    </rPh>
    <rPh sb="7" eb="8">
      <t>ツキ</t>
    </rPh>
    <rPh sb="10" eb="12">
      <t>スウジ</t>
    </rPh>
    <rPh sb="13" eb="15">
      <t>ニュウリョク</t>
    </rPh>
    <phoneticPr fontId="2"/>
  </si>
  <si>
    <r>
      <t>営業時間延長時間</t>
    </r>
    <r>
      <rPr>
        <sz val="9"/>
        <color theme="1"/>
        <rFont val="ＭＳ Ｐゴシック"/>
        <family val="3"/>
        <charset val="128"/>
        <scheme val="minor"/>
      </rPr>
      <t xml:space="preserve">
（営業時間延長報告書記載の数字を入力してください）</t>
    </r>
    <rPh sb="0" eb="4">
      <t>エイギョウジカン</t>
    </rPh>
    <rPh sb="4" eb="6">
      <t>エンチョウ</t>
    </rPh>
    <rPh sb="6" eb="8">
      <t>ジカン</t>
    </rPh>
    <rPh sb="10" eb="14">
      <t>エイギョウジカン</t>
    </rPh>
    <rPh sb="14" eb="19">
      <t>エンチョウホウコクショ</t>
    </rPh>
    <rPh sb="19" eb="21">
      <t>キサイ</t>
    </rPh>
    <rPh sb="22" eb="24">
      <t>スウジ</t>
    </rPh>
    <rPh sb="25" eb="27">
      <t>ニュウリョク</t>
    </rPh>
    <phoneticPr fontId="2"/>
  </si>
  <si>
    <t>営業時間延長補助額（C）</t>
    <rPh sb="0" eb="4">
      <t>エイギョウジカン</t>
    </rPh>
    <rPh sb="4" eb="6">
      <t>エンチョウ</t>
    </rPh>
    <rPh sb="6" eb="8">
      <t>ホジョ</t>
    </rPh>
    <rPh sb="8" eb="9">
      <t>ガク</t>
    </rPh>
    <phoneticPr fontId="2"/>
  </si>
  <si>
    <t>受入台数補助額（B）</t>
    <rPh sb="0" eb="4">
      <t>ウケイレダイスウ</t>
    </rPh>
    <rPh sb="4" eb="6">
      <t>ホジョ</t>
    </rPh>
    <rPh sb="6" eb="7">
      <t>ガク</t>
    </rPh>
    <phoneticPr fontId="2"/>
  </si>
  <si>
    <t>交付申請額（A＋B＋C）</t>
    <rPh sb="0" eb="5">
      <t>コウフシンセイガク</t>
    </rPh>
    <phoneticPr fontId="2"/>
  </si>
  <si>
    <r>
      <t>変更</t>
    </r>
    <r>
      <rPr>
        <sz val="14"/>
        <color rgb="FFFF0000"/>
        <rFont val="ＭＳ Ｐゴシック"/>
        <family val="3"/>
        <charset val="128"/>
        <scheme val="minor"/>
      </rPr>
      <t>前</t>
    </r>
    <r>
      <rPr>
        <sz val="14"/>
        <color theme="1"/>
        <rFont val="ＭＳ Ｐゴシック"/>
        <family val="2"/>
        <charset val="128"/>
        <scheme val="minor"/>
      </rPr>
      <t>交付申請額（A＋B＋C）</t>
    </r>
    <rPh sb="0" eb="2">
      <t>ヘンコウ</t>
    </rPh>
    <rPh sb="2" eb="3">
      <t>マエ</t>
    </rPh>
    <rPh sb="3" eb="8">
      <t>コウフシンセイガク</t>
    </rPh>
    <phoneticPr fontId="2"/>
  </si>
  <si>
    <r>
      <t>変更</t>
    </r>
    <r>
      <rPr>
        <sz val="14"/>
        <color rgb="FFFF0000"/>
        <rFont val="ＭＳ Ｐゴシック"/>
        <family val="3"/>
        <charset val="128"/>
        <scheme val="minor"/>
      </rPr>
      <t>後</t>
    </r>
    <r>
      <rPr>
        <sz val="14"/>
        <color theme="1"/>
        <rFont val="ＭＳ Ｐゴシック"/>
        <family val="2"/>
        <charset val="128"/>
        <scheme val="minor"/>
      </rPr>
      <t>交付申請額（A＋B＋C）</t>
    </r>
    <rPh sb="0" eb="3">
      <t>ヘンコウゴ</t>
    </rPh>
    <rPh sb="3" eb="8">
      <t>コウフシンセイガク</t>
    </rPh>
    <phoneticPr fontId="2"/>
  </si>
  <si>
    <t>福岡県FC商用車対応水素ステーション運営費補助金
交付額計算シート（変更申請用）</t>
    <rPh sb="25" eb="27">
      <t>コウフ</t>
    </rPh>
    <rPh sb="27" eb="28">
      <t>ガク</t>
    </rPh>
    <rPh sb="28" eb="30">
      <t>ケイサン</t>
    </rPh>
    <rPh sb="34" eb="36">
      <t>ヘンコウ</t>
    </rPh>
    <rPh sb="36" eb="39">
      <t>シンセイヨウ</t>
    </rPh>
    <phoneticPr fontId="2"/>
  </si>
  <si>
    <r>
      <t>FC商用車利用見込台数/年間</t>
    </r>
    <r>
      <rPr>
        <sz val="9"/>
        <color theme="1"/>
        <rFont val="ＭＳ Ｐゴシック"/>
        <family val="3"/>
        <charset val="128"/>
        <scheme val="minor"/>
      </rPr>
      <t xml:space="preserve">
（数字を入力してください）</t>
    </r>
    <rPh sb="2" eb="5">
      <t>ショウヨウシャ</t>
    </rPh>
    <rPh sb="5" eb="7">
      <t>リヨウ</t>
    </rPh>
    <rPh sb="7" eb="9">
      <t>ミコ</t>
    </rPh>
    <rPh sb="9" eb="11">
      <t>ダイスウ</t>
    </rPh>
    <rPh sb="12" eb="14">
      <t>ネンカン</t>
    </rPh>
    <rPh sb="16" eb="18">
      <t>スウジ</t>
    </rPh>
    <rPh sb="19" eb="21">
      <t>ニュウリョク</t>
    </rPh>
    <phoneticPr fontId="2"/>
  </si>
  <si>
    <r>
      <t>FC商用車受入実績台数/年間</t>
    </r>
    <r>
      <rPr>
        <sz val="9"/>
        <color theme="1"/>
        <rFont val="ＭＳ Ｐゴシック"/>
        <family val="3"/>
        <charset val="128"/>
        <scheme val="minor"/>
      </rPr>
      <t xml:space="preserve">
（数字を入力してください）</t>
    </r>
    <rPh sb="2" eb="5">
      <t>ショウヨウシャ</t>
    </rPh>
    <rPh sb="5" eb="7">
      <t>ウケイレ</t>
    </rPh>
    <rPh sb="7" eb="9">
      <t>ジッセキ</t>
    </rPh>
    <rPh sb="9" eb="11">
      <t>ダイスウ</t>
    </rPh>
    <rPh sb="12" eb="14">
      <t>ネンカン</t>
    </rPh>
    <rPh sb="16" eb="18">
      <t>スウジ</t>
    </rPh>
    <rPh sb="19" eb="21">
      <t>ニュウリョク</t>
    </rPh>
    <phoneticPr fontId="2"/>
  </si>
  <si>
    <t>受入台数実績補助額（B）</t>
    <rPh sb="0" eb="4">
      <t>ウケイレダイスウ</t>
    </rPh>
    <rPh sb="4" eb="6">
      <t>ジッセキ</t>
    </rPh>
    <rPh sb="6" eb="8">
      <t>ホジョ</t>
    </rPh>
    <rPh sb="8" eb="9">
      <t>ガク</t>
    </rPh>
    <phoneticPr fontId="2"/>
  </si>
  <si>
    <t>営業時間延長実績補助額（C）</t>
    <rPh sb="0" eb="4">
      <t>エイギョウジカン</t>
    </rPh>
    <rPh sb="4" eb="6">
      <t>エンチョウ</t>
    </rPh>
    <rPh sb="6" eb="8">
      <t>ジッセキ</t>
    </rPh>
    <rPh sb="8" eb="10">
      <t>ホジョ</t>
    </rPh>
    <rPh sb="10" eb="11">
      <t>ガク</t>
    </rPh>
    <phoneticPr fontId="2"/>
  </si>
  <si>
    <t>実績額（A＋B＋C）</t>
    <rPh sb="0" eb="3">
      <t>ジッセキガク</t>
    </rPh>
    <phoneticPr fontId="2"/>
  </si>
  <si>
    <r>
      <t>営業時間延長時間</t>
    </r>
    <r>
      <rPr>
        <sz val="9"/>
        <color theme="1"/>
        <rFont val="ＭＳ Ｐゴシック"/>
        <family val="3"/>
        <charset val="128"/>
        <scheme val="minor"/>
      </rPr>
      <t xml:space="preserve">
（営業時間延長実績報告書記載の数字を入力してください）</t>
    </r>
    <rPh sb="0" eb="4">
      <t>エイギョウジカン</t>
    </rPh>
    <rPh sb="4" eb="6">
      <t>エンチョウ</t>
    </rPh>
    <rPh sb="6" eb="8">
      <t>ジカン</t>
    </rPh>
    <rPh sb="10" eb="14">
      <t>エイギョウジカン</t>
    </rPh>
    <rPh sb="14" eb="16">
      <t>エンチョウ</t>
    </rPh>
    <rPh sb="16" eb="18">
      <t>ジッセキ</t>
    </rPh>
    <rPh sb="18" eb="21">
      <t>ホウコクショ</t>
    </rPh>
    <rPh sb="21" eb="23">
      <t>キサイ</t>
    </rPh>
    <rPh sb="24" eb="26">
      <t>スウジ</t>
    </rPh>
    <rPh sb="27" eb="29">
      <t>ニュウリョク</t>
    </rPh>
    <phoneticPr fontId="2"/>
  </si>
  <si>
    <t>福岡県FC商用車対応水素ステーション運営費補助金
交付額計算シート（実績報告用）</t>
    <rPh sb="25" eb="27">
      <t>コウフ</t>
    </rPh>
    <rPh sb="27" eb="28">
      <t>ガク</t>
    </rPh>
    <rPh sb="28" eb="30">
      <t>ケイサン</t>
    </rPh>
    <rPh sb="34" eb="36">
      <t>ジッセキ</t>
    </rPh>
    <rPh sb="36" eb="38">
      <t>ホウコク</t>
    </rPh>
    <rPh sb="38" eb="39">
      <t>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</si>
</sst>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9" formatCode="#,##0&quot;円&quot;"/>
    <numFmt numFmtId="181" formatCode="0&quot;台/年間&quot;"/>
    <numFmt numFmtId="183" formatCode="General\ &quot;月　/　12月&quot;"/>
    <numFmt numFmtId="184" formatCode="0&quot;時間&quot;"/>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4"/>
      <color theme="1"/>
      <name val="ＭＳ Ｐゴシック"/>
      <family val="2"/>
      <charset val="128"/>
      <scheme val="minor"/>
    </font>
    <font>
      <sz val="11"/>
      <color rgb="FFFF0000"/>
      <name val="ＭＳ Ｐゴシック"/>
      <family val="2"/>
      <charset val="128"/>
      <scheme val="minor"/>
    </font>
    <font>
      <b/>
      <sz val="14"/>
      <color theme="1"/>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
    <xf numFmtId="0" fontId="0" fillId="0" borderId="0" xfId="0">
      <alignment vertical="center"/>
    </xf>
    <xf numFmtId="0" fontId="5" fillId="2" borderId="0" xfId="0" applyFont="1" applyFill="1">
      <alignment vertical="center"/>
    </xf>
    <xf numFmtId="0" fontId="5" fillId="0" borderId="0" xfId="0" applyFont="1">
      <alignment vertical="center"/>
    </xf>
    <xf numFmtId="0" fontId="7" fillId="0" borderId="0" xfId="0" applyFont="1">
      <alignment vertical="center"/>
    </xf>
    <xf numFmtId="0" fontId="4" fillId="0" borderId="1" xfId="0" applyFont="1" applyBorder="1" applyAlignment="1">
      <alignment vertical="center"/>
    </xf>
    <xf numFmtId="0" fontId="4" fillId="2" borderId="1" xfId="0" applyFont="1" applyFill="1" applyBorder="1" applyAlignment="1">
      <alignment vertical="center"/>
    </xf>
    <xf numFmtId="0" fontId="3" fillId="0" borderId="0" xfId="0" applyFont="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179" fontId="6" fillId="0" borderId="1" xfId="0" applyNumberFormat="1" applyFont="1" applyFill="1" applyBorder="1" applyAlignment="1">
      <alignment vertical="center"/>
    </xf>
    <xf numFmtId="0" fontId="4" fillId="0" borderId="2" xfId="0" applyFont="1" applyBorder="1" applyAlignment="1">
      <alignment vertical="center"/>
    </xf>
    <xf numFmtId="179" fontId="6" fillId="0" borderId="2" xfId="1" applyNumberFormat="1" applyFont="1" applyFill="1" applyBorder="1" applyAlignment="1">
      <alignment vertical="center"/>
    </xf>
    <xf numFmtId="179" fontId="6" fillId="0" borderId="3" xfId="1" applyNumberFormat="1" applyFont="1" applyFill="1" applyBorder="1" applyAlignment="1">
      <alignment vertical="center"/>
    </xf>
    <xf numFmtId="179" fontId="6" fillId="0" borderId="4" xfId="1"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6" xfId="0" applyNumberFormat="1" applyFont="1" applyFill="1" applyBorder="1" applyAlignment="1">
      <alignment vertical="center"/>
    </xf>
    <xf numFmtId="179" fontId="6" fillId="0" borderId="7" xfId="0" applyNumberFormat="1" applyFont="1" applyFill="1" applyBorder="1" applyAlignment="1">
      <alignment vertical="center"/>
    </xf>
    <xf numFmtId="181" fontId="4" fillId="2" borderId="2" xfId="0" applyNumberFormat="1" applyFont="1" applyFill="1" applyBorder="1" applyAlignment="1">
      <alignment vertical="center"/>
    </xf>
    <xf numFmtId="181" fontId="4" fillId="2" borderId="3" xfId="0" applyNumberFormat="1" applyFont="1" applyFill="1" applyBorder="1" applyAlignment="1">
      <alignment vertical="center"/>
    </xf>
    <xf numFmtId="181" fontId="4" fillId="2" borderId="4" xfId="0" applyNumberFormat="1" applyFont="1" applyFill="1" applyBorder="1" applyAlignment="1">
      <alignment vertical="center"/>
    </xf>
    <xf numFmtId="0" fontId="9" fillId="0" borderId="1" xfId="0" applyFont="1" applyBorder="1" applyAlignment="1">
      <alignment horizontal="left" vertical="center"/>
    </xf>
    <xf numFmtId="183" fontId="4" fillId="2" borderId="1" xfId="0" applyNumberFormat="1" applyFont="1" applyFill="1" applyBorder="1" applyAlignment="1">
      <alignment horizontal="right" vertical="center"/>
    </xf>
    <xf numFmtId="0" fontId="4" fillId="0" borderId="1" xfId="0" applyFont="1" applyBorder="1" applyAlignment="1">
      <alignment horizontal="left" vertical="center" wrapText="1"/>
    </xf>
    <xf numFmtId="0" fontId="9" fillId="0" borderId="2" xfId="0" applyFont="1" applyBorder="1" applyAlignment="1">
      <alignment vertical="center" wrapText="1"/>
    </xf>
    <xf numFmtId="184" fontId="4" fillId="2" borderId="2" xfId="0" applyNumberFormat="1" applyFont="1" applyFill="1" applyBorder="1" applyAlignment="1">
      <alignment vertical="center"/>
    </xf>
    <xf numFmtId="184" fontId="4" fillId="2" borderId="3" xfId="0" applyNumberFormat="1" applyFont="1" applyFill="1" applyBorder="1" applyAlignment="1">
      <alignment vertical="center"/>
    </xf>
    <xf numFmtId="184" fontId="4" fillId="2" borderId="4" xfId="0" applyNumberFormat="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256763</xdr:colOff>
      <xdr:row>10</xdr:row>
      <xdr:rowOff>49696</xdr:rowOff>
    </xdr:from>
    <xdr:to>
      <xdr:col>16</xdr:col>
      <xdr:colOff>646045</xdr:colOff>
      <xdr:row>15</xdr:row>
      <xdr:rowOff>49696</xdr:rowOff>
    </xdr:to>
    <xdr:sp macro="" textlink="">
      <xdr:nvSpPr>
        <xdr:cNvPr id="2" name="テキスト ボックス 1"/>
        <xdr:cNvSpPr txBox="1"/>
      </xdr:nvSpPr>
      <xdr:spPr>
        <a:xfrm>
          <a:off x="6477002" y="3039718"/>
          <a:ext cx="6087717" cy="1399761"/>
        </a:xfrm>
        <a:prstGeom prst="rect">
          <a:avLst/>
        </a:prstGeom>
        <a:solidFill>
          <a:schemeClr val="lt1"/>
        </a:solidFill>
        <a:ln w="9525"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latin typeface="+mj-ea"/>
              <a:ea typeface="+mj-ea"/>
            </a:rPr>
            <a:t>※</a:t>
          </a:r>
          <a:r>
            <a:rPr kumimoji="1" lang="ja-JP" altLang="en-US" sz="1200" b="0" u="sng">
              <a:latin typeface="+mj-ea"/>
              <a:ea typeface="+mj-ea"/>
            </a:rPr>
            <a:t>確実に利用が見込まれる台数</a:t>
          </a:r>
          <a:r>
            <a:rPr kumimoji="1" lang="ja-JP" altLang="en-US" sz="1200" b="0">
              <a:latin typeface="+mj-ea"/>
              <a:ea typeface="+mj-ea"/>
            </a:rPr>
            <a:t>を記入してください</a:t>
          </a:r>
          <a:endParaRPr kumimoji="1" lang="en-US" altLang="ja-JP" sz="1200" b="0">
            <a:latin typeface="+mj-ea"/>
            <a:ea typeface="+mj-ea"/>
          </a:endParaRPr>
        </a:p>
        <a:p>
          <a:r>
            <a:rPr kumimoji="1" lang="en-US" altLang="ja-JP" sz="1200" b="0">
              <a:latin typeface="+mj-ea"/>
              <a:ea typeface="+mj-ea"/>
            </a:rPr>
            <a:t>※</a:t>
          </a:r>
          <a:r>
            <a:rPr kumimoji="1" lang="ja-JP" altLang="en-US" sz="1200" b="0">
              <a:latin typeface="+mj-ea"/>
              <a:ea typeface="+mj-ea"/>
            </a:rPr>
            <a:t>県では</a:t>
          </a:r>
          <a:r>
            <a:rPr kumimoji="1" lang="en-US" altLang="ja-JP" sz="1200" b="0">
              <a:latin typeface="+mj-ea"/>
              <a:ea typeface="+mj-ea"/>
            </a:rPr>
            <a:t>FC</a:t>
          </a:r>
          <a:r>
            <a:rPr kumimoji="1" lang="ja-JP" altLang="en-US" sz="1200" b="0">
              <a:latin typeface="+mj-ea"/>
              <a:ea typeface="+mj-ea"/>
            </a:rPr>
            <a:t>トラック等導入事業者へのヒアリング等により下記を見込んでおります</a:t>
          </a:r>
          <a:endParaRPr kumimoji="1" lang="en-US" altLang="ja-JP" sz="1200" b="0">
            <a:latin typeface="+mj-ea"/>
            <a:ea typeface="+mj-ea"/>
          </a:endParaRPr>
        </a:p>
        <a:p>
          <a:r>
            <a:rPr lang="ja-JP" altLang="en-US" sz="1100" b="1" i="0" u="none" strike="noStrike">
              <a:solidFill>
                <a:schemeClr val="dk1"/>
              </a:solidFill>
              <a:effectLst/>
              <a:latin typeface="+mj-ea"/>
              <a:ea typeface="+mj-ea"/>
              <a:cs typeface="+mn-cs"/>
            </a:rPr>
            <a:t>　</a:t>
          </a:r>
          <a:r>
            <a:rPr lang="ja-JP" altLang="en-US" sz="1150" b="1" i="0" u="none" strike="noStrike">
              <a:solidFill>
                <a:schemeClr val="dk1"/>
              </a:solidFill>
              <a:effectLst/>
              <a:latin typeface="+mj-ea"/>
              <a:ea typeface="+mj-ea"/>
              <a:cs typeface="+mn-cs"/>
            </a:rPr>
            <a:t> 福岡市水素ステーション：</a:t>
          </a:r>
          <a:r>
            <a:rPr lang="en-US" altLang="ja-JP" sz="1150" b="1" i="0" u="none" strike="noStrike">
              <a:solidFill>
                <a:srgbClr val="FF0000"/>
              </a:solidFill>
              <a:effectLst/>
              <a:latin typeface="+mj-ea"/>
              <a:ea typeface="+mj-ea"/>
              <a:cs typeface="+mn-cs"/>
            </a:rPr>
            <a:t>0</a:t>
          </a:r>
          <a:r>
            <a:rPr lang="ja-JP" altLang="en-US" sz="1150" b="1" i="0" u="none" strike="noStrike">
              <a:solidFill>
                <a:srgbClr val="FF0000"/>
              </a:solidFill>
              <a:effectLst/>
              <a:latin typeface="+mj-ea"/>
              <a:ea typeface="+mj-ea"/>
              <a:cs typeface="+mn-cs"/>
            </a:rPr>
            <a:t>台</a:t>
          </a:r>
          <a:r>
            <a:rPr lang="en-US" altLang="ja-JP" sz="1150" b="1" i="0" u="none" strike="noStrike">
              <a:solidFill>
                <a:schemeClr val="tx1"/>
              </a:solidFill>
              <a:effectLst/>
              <a:latin typeface="+mj-ea"/>
              <a:ea typeface="+mj-ea"/>
              <a:cs typeface="+mn-cs"/>
            </a:rPr>
            <a:t>/</a:t>
          </a:r>
          <a:r>
            <a:rPr lang="ja-JP" altLang="en-US" sz="1150" b="1" i="0" u="none" strike="noStrike">
              <a:solidFill>
                <a:schemeClr val="tx1"/>
              </a:solidFill>
              <a:effectLst/>
              <a:latin typeface="+mj-ea"/>
              <a:ea typeface="+mj-ea"/>
              <a:cs typeface="+mn-cs"/>
            </a:rPr>
            <a:t>年間</a:t>
          </a:r>
          <a:r>
            <a:rPr lang="ja-JP" altLang="en-US" sz="1150" b="1" i="0" u="none" strike="noStrike">
              <a:solidFill>
                <a:schemeClr val="dk1"/>
              </a:solidFill>
              <a:effectLst/>
              <a:latin typeface="+mj-ea"/>
              <a:ea typeface="+mj-ea"/>
              <a:cs typeface="+mn-cs"/>
            </a:rPr>
            <a:t>、福岡宮田水素ステーション：</a:t>
          </a:r>
          <a:r>
            <a:rPr lang="en-US" altLang="ja-JP" sz="1150" b="1" i="0" u="none" strike="noStrike">
              <a:solidFill>
                <a:srgbClr val="FF0000"/>
              </a:solidFill>
              <a:effectLst/>
              <a:latin typeface="+mj-ea"/>
              <a:ea typeface="+mj-ea"/>
              <a:cs typeface="+mn-cs"/>
            </a:rPr>
            <a:t>340</a:t>
          </a:r>
          <a:r>
            <a:rPr lang="ja-JP" altLang="en-US" sz="1150" b="1" i="0" u="none" strike="noStrike">
              <a:solidFill>
                <a:srgbClr val="FF0000"/>
              </a:solidFill>
              <a:effectLst/>
              <a:latin typeface="+mj-ea"/>
              <a:ea typeface="+mj-ea"/>
              <a:cs typeface="+mn-cs"/>
            </a:rPr>
            <a:t>台</a:t>
          </a:r>
          <a:r>
            <a:rPr lang="en-US" altLang="ja-JP" sz="1150" b="1" i="0" u="none" strike="noStrike">
              <a:solidFill>
                <a:schemeClr val="dk1"/>
              </a:solidFill>
              <a:effectLst/>
              <a:latin typeface="+mj-ea"/>
              <a:ea typeface="+mj-ea"/>
              <a:cs typeface="+mn-cs"/>
            </a:rPr>
            <a:t>/</a:t>
          </a:r>
          <a:r>
            <a:rPr lang="ja-JP" altLang="en-US" sz="1150" b="1" i="0" u="none" strike="noStrike">
              <a:solidFill>
                <a:schemeClr val="dk1"/>
              </a:solidFill>
              <a:effectLst/>
              <a:latin typeface="+mj-ea"/>
              <a:ea typeface="+mj-ea"/>
              <a:cs typeface="+mn-cs"/>
            </a:rPr>
            <a:t>年間、</a:t>
          </a:r>
          <a:endParaRPr lang="en-US" altLang="ja-JP" sz="1150" b="1" i="0" u="none" strike="noStrike">
            <a:solidFill>
              <a:schemeClr val="dk1"/>
            </a:solidFill>
            <a:effectLst/>
            <a:latin typeface="+mj-ea"/>
            <a:ea typeface="+mj-ea"/>
            <a:cs typeface="+mn-cs"/>
          </a:endParaRPr>
        </a:p>
        <a:p>
          <a:r>
            <a:rPr lang="ja-JP" altLang="en-US" sz="1150" b="1" i="0" u="none" strike="noStrike">
              <a:solidFill>
                <a:schemeClr val="dk1"/>
              </a:solidFill>
              <a:effectLst/>
              <a:latin typeface="+mj-ea"/>
              <a:ea typeface="+mj-ea"/>
              <a:cs typeface="+mn-cs"/>
            </a:rPr>
            <a:t> 　水素ステーション久留米：</a:t>
          </a:r>
          <a:r>
            <a:rPr lang="en-US" altLang="ja-JP" sz="1150" b="1" i="0" u="none" strike="noStrike">
              <a:solidFill>
                <a:srgbClr val="FF0000"/>
              </a:solidFill>
              <a:effectLst/>
              <a:latin typeface="+mj-ea"/>
              <a:ea typeface="+mj-ea"/>
              <a:cs typeface="+mn-cs"/>
            </a:rPr>
            <a:t>220</a:t>
          </a:r>
          <a:r>
            <a:rPr lang="ja-JP" altLang="en-US" sz="1150" b="1" i="0" u="none" strike="noStrike">
              <a:solidFill>
                <a:srgbClr val="FF0000"/>
              </a:solidFill>
              <a:effectLst/>
              <a:latin typeface="+mj-ea"/>
              <a:ea typeface="+mj-ea"/>
              <a:cs typeface="+mn-cs"/>
            </a:rPr>
            <a:t>台</a:t>
          </a:r>
          <a:r>
            <a:rPr lang="en-US" altLang="ja-JP" sz="1150" b="1" i="0" u="none" strike="noStrike">
              <a:solidFill>
                <a:schemeClr val="dk1"/>
              </a:solidFill>
              <a:effectLst/>
              <a:latin typeface="+mj-ea"/>
              <a:ea typeface="+mj-ea"/>
              <a:cs typeface="+mn-cs"/>
            </a:rPr>
            <a:t>/</a:t>
          </a:r>
          <a:r>
            <a:rPr lang="ja-JP" altLang="ja-JP" sz="1100" b="1" i="0">
              <a:solidFill>
                <a:schemeClr val="dk1"/>
              </a:solidFill>
              <a:effectLst/>
              <a:latin typeface="+mn-lt"/>
              <a:ea typeface="+mn-ea"/>
              <a:cs typeface="+mn-cs"/>
            </a:rPr>
            <a:t>年間</a:t>
          </a:r>
          <a:r>
            <a:rPr lang="ja-JP" altLang="en-US" sz="1150" b="1" i="0" u="none" strike="noStrike">
              <a:solidFill>
                <a:schemeClr val="dk1"/>
              </a:solidFill>
              <a:effectLst/>
              <a:latin typeface="+mj-ea"/>
              <a:ea typeface="+mj-ea"/>
              <a:cs typeface="+mn-cs"/>
            </a:rPr>
            <a:t>、</a:t>
          </a:r>
          <a:r>
            <a:rPr lang="en-US" altLang="ja-JP" sz="1150" b="1" i="0" u="none" strike="noStrike">
              <a:solidFill>
                <a:schemeClr val="dk1"/>
              </a:solidFill>
              <a:effectLst/>
              <a:latin typeface="+mj-ea"/>
              <a:ea typeface="+mj-ea"/>
              <a:cs typeface="+mn-cs"/>
            </a:rPr>
            <a:t>Dr.Drive</a:t>
          </a:r>
          <a:r>
            <a:rPr lang="ja-JP" altLang="en-US" sz="1150" b="1" i="0" u="none" strike="noStrike">
              <a:solidFill>
                <a:schemeClr val="dk1"/>
              </a:solidFill>
              <a:effectLst/>
              <a:latin typeface="+mj-ea"/>
              <a:ea typeface="+mj-ea"/>
              <a:cs typeface="+mn-cs"/>
            </a:rPr>
            <a:t>セルフ伊都店水素ステーション：</a:t>
          </a:r>
          <a:r>
            <a:rPr lang="en-US" altLang="ja-JP" sz="1150" b="1" i="0" u="none" strike="noStrike">
              <a:solidFill>
                <a:srgbClr val="FF0000"/>
              </a:solidFill>
              <a:effectLst/>
              <a:latin typeface="+mj-ea"/>
              <a:ea typeface="+mj-ea"/>
              <a:cs typeface="+mn-cs"/>
            </a:rPr>
            <a:t>170</a:t>
          </a:r>
          <a:r>
            <a:rPr lang="ja-JP" altLang="en-US" sz="1150" b="1" i="0" u="none" strike="noStrike">
              <a:solidFill>
                <a:srgbClr val="FF0000"/>
              </a:solidFill>
              <a:effectLst/>
              <a:latin typeface="+mj-ea"/>
              <a:ea typeface="+mj-ea"/>
              <a:cs typeface="+mn-cs"/>
            </a:rPr>
            <a:t>台</a:t>
          </a:r>
          <a:r>
            <a:rPr lang="en-US" altLang="ja-JP" sz="1150" b="1" i="0" u="none" strike="noStrike">
              <a:solidFill>
                <a:schemeClr val="dk1"/>
              </a:solidFill>
              <a:effectLst/>
              <a:latin typeface="+mj-ea"/>
              <a:ea typeface="+mj-ea"/>
              <a:cs typeface="+mn-cs"/>
            </a:rPr>
            <a:t>/</a:t>
          </a:r>
          <a:r>
            <a:rPr lang="ja-JP" altLang="ja-JP" sz="1100" b="1" i="0">
              <a:solidFill>
                <a:schemeClr val="dk1"/>
              </a:solidFill>
              <a:effectLst/>
              <a:latin typeface="+mn-lt"/>
              <a:ea typeface="+mn-ea"/>
              <a:cs typeface="+mn-cs"/>
            </a:rPr>
            <a:t>年間</a:t>
          </a:r>
          <a:r>
            <a:rPr lang="ja-JP" altLang="en-US" sz="1150" b="1" i="0" u="none" strike="noStrike">
              <a:solidFill>
                <a:schemeClr val="dk1"/>
              </a:solidFill>
              <a:effectLst/>
              <a:latin typeface="+mj-ea"/>
              <a:ea typeface="+mj-ea"/>
              <a:cs typeface="+mn-cs"/>
            </a:rPr>
            <a:t>、</a:t>
          </a:r>
          <a:endParaRPr lang="en-US" altLang="ja-JP" sz="1150" b="1" i="0" u="none" strike="noStrike">
            <a:solidFill>
              <a:schemeClr val="dk1"/>
            </a:solidFill>
            <a:effectLst/>
            <a:latin typeface="+mj-ea"/>
            <a:ea typeface="+mj-ea"/>
            <a:cs typeface="+mn-cs"/>
          </a:endParaRPr>
        </a:p>
        <a:p>
          <a:r>
            <a:rPr lang="ja-JP" altLang="en-US" sz="1150" b="1" i="0" u="none" strike="noStrike">
              <a:solidFill>
                <a:schemeClr val="dk1"/>
              </a:solidFill>
              <a:effectLst/>
              <a:latin typeface="+mj-ea"/>
              <a:ea typeface="+mj-ea"/>
              <a:cs typeface="+mn-cs"/>
            </a:rPr>
            <a:t>　 </a:t>
          </a:r>
          <a:r>
            <a:rPr lang="en-US" altLang="ja-JP" sz="1150" b="1" i="0" u="none" strike="noStrike">
              <a:solidFill>
                <a:schemeClr val="dk1"/>
              </a:solidFill>
              <a:effectLst/>
              <a:latin typeface="+mj-ea"/>
              <a:ea typeface="+mj-ea"/>
              <a:cs typeface="+mn-cs"/>
            </a:rPr>
            <a:t>Dr.Drive</a:t>
          </a:r>
          <a:r>
            <a:rPr lang="ja-JP" altLang="en-US" sz="1150" b="1" i="0" u="none" strike="noStrike">
              <a:solidFill>
                <a:schemeClr val="dk1"/>
              </a:solidFill>
              <a:effectLst/>
              <a:latin typeface="+mj-ea"/>
              <a:ea typeface="+mj-ea"/>
              <a:cs typeface="+mn-cs"/>
            </a:rPr>
            <a:t>セルフ古賀店水素ステーション：</a:t>
          </a:r>
          <a:r>
            <a:rPr lang="en-US" altLang="ja-JP" sz="1150" b="1" i="0" u="none" strike="noStrike">
              <a:solidFill>
                <a:srgbClr val="FF0000"/>
              </a:solidFill>
              <a:effectLst/>
              <a:latin typeface="+mj-ea"/>
              <a:ea typeface="+mj-ea"/>
              <a:cs typeface="+mn-cs"/>
            </a:rPr>
            <a:t>200</a:t>
          </a:r>
          <a:r>
            <a:rPr lang="ja-JP" altLang="en-US" sz="1150" b="1" i="0" u="none" strike="noStrike">
              <a:solidFill>
                <a:srgbClr val="FF0000"/>
              </a:solidFill>
              <a:effectLst/>
              <a:latin typeface="+mj-ea"/>
              <a:ea typeface="+mj-ea"/>
              <a:cs typeface="+mn-cs"/>
            </a:rPr>
            <a:t>台</a:t>
          </a:r>
          <a:r>
            <a:rPr lang="en-US" altLang="ja-JP" sz="1150" b="1" i="0" u="none" strike="noStrike">
              <a:solidFill>
                <a:schemeClr val="dk1"/>
              </a:solidFill>
              <a:effectLst/>
              <a:latin typeface="+mj-ea"/>
              <a:ea typeface="+mj-ea"/>
              <a:cs typeface="+mn-cs"/>
            </a:rPr>
            <a:t>/</a:t>
          </a:r>
          <a:r>
            <a:rPr lang="ja-JP" altLang="ja-JP" sz="1100" b="1" i="0">
              <a:solidFill>
                <a:schemeClr val="dk1"/>
              </a:solidFill>
              <a:effectLst/>
              <a:latin typeface="+mn-lt"/>
              <a:ea typeface="+mn-ea"/>
              <a:cs typeface="+mn-cs"/>
            </a:rPr>
            <a:t>年間</a:t>
          </a:r>
          <a:r>
            <a:rPr lang="ja-JP" altLang="en-US" sz="1150" b="1" i="0" u="none" strike="noStrike">
              <a:solidFill>
                <a:schemeClr val="dk1"/>
              </a:solidFill>
              <a:effectLst/>
              <a:latin typeface="+mj-ea"/>
              <a:ea typeface="+mj-ea"/>
              <a:cs typeface="+mn-cs"/>
            </a:rPr>
            <a:t>、</a:t>
          </a:r>
          <a:endParaRPr lang="en-US" altLang="ja-JP" sz="1150" b="1" i="0" u="none" strike="noStrike">
            <a:solidFill>
              <a:schemeClr val="dk1"/>
            </a:solidFill>
            <a:effectLst/>
            <a:latin typeface="+mj-ea"/>
            <a:ea typeface="+mj-ea"/>
            <a:cs typeface="+mn-cs"/>
          </a:endParaRPr>
        </a:p>
        <a:p>
          <a:r>
            <a:rPr lang="ja-JP" altLang="en-US" sz="1150" b="1" i="0" u="none" strike="noStrike">
              <a:solidFill>
                <a:schemeClr val="dk1"/>
              </a:solidFill>
              <a:effectLst/>
              <a:latin typeface="+mj-ea"/>
              <a:ea typeface="+mj-ea"/>
              <a:cs typeface="+mn-cs"/>
            </a:rPr>
            <a:t>　 </a:t>
          </a:r>
          <a:r>
            <a:rPr lang="en-US" altLang="ja-JP" sz="1150" b="1" i="0" u="none" strike="noStrike">
              <a:solidFill>
                <a:schemeClr val="dk1"/>
              </a:solidFill>
              <a:effectLst/>
              <a:latin typeface="+mj-ea"/>
              <a:ea typeface="+mj-ea"/>
              <a:cs typeface="+mn-cs"/>
            </a:rPr>
            <a:t>Dr.Drive</a:t>
          </a:r>
          <a:r>
            <a:rPr lang="ja-JP" altLang="en-US" sz="1150" b="1" i="0" u="none" strike="noStrike">
              <a:solidFill>
                <a:schemeClr val="dk1"/>
              </a:solidFill>
              <a:effectLst/>
              <a:latin typeface="+mj-ea"/>
              <a:ea typeface="+mj-ea"/>
              <a:cs typeface="+mn-cs"/>
            </a:rPr>
            <a:t>セルフ太宰府インター店水素ステーション：</a:t>
          </a:r>
          <a:r>
            <a:rPr lang="en-US" altLang="ja-JP" sz="1150" b="1" i="0" u="none" strike="noStrike">
              <a:solidFill>
                <a:srgbClr val="FF0000"/>
              </a:solidFill>
              <a:effectLst/>
              <a:latin typeface="+mj-ea"/>
              <a:ea typeface="+mj-ea"/>
              <a:cs typeface="+mn-cs"/>
            </a:rPr>
            <a:t>720</a:t>
          </a:r>
          <a:r>
            <a:rPr lang="ja-JP" altLang="en-US" sz="1150" b="1" i="0" u="none" strike="noStrike">
              <a:solidFill>
                <a:srgbClr val="FF0000"/>
              </a:solidFill>
              <a:effectLst/>
              <a:latin typeface="+mj-ea"/>
              <a:ea typeface="+mj-ea"/>
              <a:cs typeface="+mn-cs"/>
            </a:rPr>
            <a:t>台</a:t>
          </a:r>
          <a:r>
            <a:rPr lang="en-US" altLang="ja-JP" sz="1150" b="1" i="0" u="none" strike="noStrike">
              <a:solidFill>
                <a:schemeClr val="dk1"/>
              </a:solidFill>
              <a:effectLst/>
              <a:latin typeface="+mj-ea"/>
              <a:ea typeface="+mj-ea"/>
              <a:cs typeface="+mn-cs"/>
            </a:rPr>
            <a:t>/</a:t>
          </a:r>
          <a:r>
            <a:rPr lang="ja-JP" altLang="ja-JP" sz="1100" b="1" i="0">
              <a:solidFill>
                <a:schemeClr val="dk1"/>
              </a:solidFill>
              <a:effectLst/>
              <a:latin typeface="+mn-lt"/>
              <a:ea typeface="+mn-ea"/>
              <a:cs typeface="+mn-cs"/>
            </a:rPr>
            <a:t>年間</a:t>
          </a:r>
          <a:endParaRPr kumimoji="1" lang="en-US" altLang="ja-JP" sz="1150" b="1" i="0">
            <a:solidFill>
              <a:schemeClr val="dk1"/>
            </a:solidFill>
            <a:effectLst/>
            <a:latin typeface="+mj-ea"/>
            <a:ea typeface="+mj-ea"/>
            <a:cs typeface="+mn-cs"/>
          </a:endParaRPr>
        </a:p>
        <a:p>
          <a:endParaRPr lang="en-US" altLang="ja-JP" sz="1100" b="1" i="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view="pageBreakPreview" zoomScale="115" zoomScaleNormal="100" zoomScaleSheetLayoutView="115" workbookViewId="0"/>
  </sheetViews>
  <sheetFormatPr defaultRowHeight="13.5" x14ac:dyDescent="0.15"/>
  <cols>
    <col min="1" max="3" width="12.125" customWidth="1"/>
    <col min="10" max="11" width="9" customWidth="1"/>
    <col min="12" max="12" width="11.625" customWidth="1"/>
  </cols>
  <sheetData>
    <row r="2" spans="1:8" ht="49.5" customHeight="1" x14ac:dyDescent="0.15">
      <c r="A2" s="6" t="s">
        <v>3</v>
      </c>
      <c r="B2" s="6"/>
      <c r="C2" s="6"/>
      <c r="D2" s="6"/>
      <c r="E2" s="6"/>
      <c r="F2" s="6"/>
      <c r="G2" s="6"/>
      <c r="H2" s="6"/>
    </row>
    <row r="4" spans="1:8" x14ac:dyDescent="0.15">
      <c r="F4" s="1"/>
      <c r="G4" s="2" t="s">
        <v>2</v>
      </c>
      <c r="H4" s="3"/>
    </row>
    <row r="6" spans="1:8" ht="34.5" customHeight="1" x14ac:dyDescent="0.15">
      <c r="A6" s="4" t="s">
        <v>0</v>
      </c>
      <c r="B6" s="4"/>
      <c r="C6" s="4"/>
      <c r="D6" s="5"/>
      <c r="E6" s="5"/>
      <c r="F6" s="5"/>
      <c r="G6" s="5"/>
      <c r="H6" s="5"/>
    </row>
    <row r="9" spans="1:8" ht="34.5" customHeight="1" x14ac:dyDescent="0.15">
      <c r="A9" s="23" t="s">
        <v>4</v>
      </c>
      <c r="B9" s="21"/>
      <c r="C9" s="21"/>
      <c r="D9" s="22">
        <v>0</v>
      </c>
      <c r="E9" s="22"/>
      <c r="F9" s="22"/>
      <c r="G9" s="22"/>
      <c r="H9" s="22"/>
    </row>
    <row r="10" spans="1:8" ht="34.5" customHeight="1" x14ac:dyDescent="0.15">
      <c r="A10" s="11" t="s">
        <v>1</v>
      </c>
      <c r="B10" s="8"/>
      <c r="C10" s="9"/>
      <c r="D10" s="12">
        <f>D9*250000</f>
        <v>0</v>
      </c>
      <c r="E10" s="13"/>
      <c r="F10" s="13"/>
      <c r="G10" s="13"/>
      <c r="H10" s="14"/>
    </row>
    <row r="13" spans="1:8" ht="34.5" customHeight="1" x14ac:dyDescent="0.15">
      <c r="A13" s="7" t="s">
        <v>12</v>
      </c>
      <c r="B13" s="8"/>
      <c r="C13" s="9"/>
      <c r="D13" s="18">
        <v>0</v>
      </c>
      <c r="E13" s="19"/>
      <c r="F13" s="19"/>
      <c r="G13" s="19"/>
      <c r="H13" s="20"/>
    </row>
    <row r="14" spans="1:8" ht="34.5" customHeight="1" x14ac:dyDescent="0.15">
      <c r="A14" s="4" t="s">
        <v>7</v>
      </c>
      <c r="B14" s="4"/>
      <c r="C14" s="4"/>
      <c r="D14" s="10">
        <f>D13*10000</f>
        <v>0</v>
      </c>
      <c r="E14" s="10"/>
      <c r="F14" s="10"/>
      <c r="G14" s="10"/>
      <c r="H14" s="10"/>
    </row>
    <row r="17" spans="1:8" ht="34.5" customHeight="1" x14ac:dyDescent="0.15">
      <c r="A17" s="24" t="s">
        <v>5</v>
      </c>
      <c r="B17" s="8"/>
      <c r="C17" s="9"/>
      <c r="D17" s="25">
        <v>0</v>
      </c>
      <c r="E17" s="26"/>
      <c r="F17" s="26"/>
      <c r="G17" s="26"/>
      <c r="H17" s="27"/>
    </row>
    <row r="18" spans="1:8" ht="34.5" customHeight="1" x14ac:dyDescent="0.15">
      <c r="A18" s="4" t="s">
        <v>6</v>
      </c>
      <c r="B18" s="4"/>
      <c r="C18" s="4"/>
      <c r="D18" s="10">
        <f>D17*5000</f>
        <v>0</v>
      </c>
      <c r="E18" s="10"/>
      <c r="F18" s="10"/>
      <c r="G18" s="10"/>
      <c r="H18" s="10"/>
    </row>
    <row r="20" spans="1:8" ht="14.25" thickBot="1" x14ac:dyDescent="0.2"/>
    <row r="21" spans="1:8" ht="34.5" customHeight="1" thickBot="1" x14ac:dyDescent="0.2">
      <c r="A21" s="4" t="s">
        <v>8</v>
      </c>
      <c r="B21" s="4"/>
      <c r="C21" s="11"/>
      <c r="D21" s="15">
        <f>D10+D14+D18</f>
        <v>0</v>
      </c>
      <c r="E21" s="16"/>
      <c r="F21" s="16"/>
      <c r="G21" s="16"/>
      <c r="H21" s="17"/>
    </row>
    <row r="23" spans="1:8" ht="20.25" customHeight="1" x14ac:dyDescent="0.15"/>
  </sheetData>
  <mergeCells count="17">
    <mergeCell ref="A14:C14"/>
    <mergeCell ref="D14:H14"/>
    <mergeCell ref="A10:C10"/>
    <mergeCell ref="D10:H10"/>
    <mergeCell ref="A21:C21"/>
    <mergeCell ref="D21:H21"/>
    <mergeCell ref="A17:C17"/>
    <mergeCell ref="D17:H17"/>
    <mergeCell ref="A18:C18"/>
    <mergeCell ref="D18:H18"/>
    <mergeCell ref="A6:C6"/>
    <mergeCell ref="D6:H6"/>
    <mergeCell ref="A2:H2"/>
    <mergeCell ref="A13:C13"/>
    <mergeCell ref="D13:H13"/>
    <mergeCell ref="A9:C9"/>
    <mergeCell ref="D9:H9"/>
  </mergeCells>
  <phoneticPr fontId="2"/>
  <pageMargins left="0.70866141732283472" right="0.70866141732283472" top="0.74803149606299213" bottom="0.74803149606299213" header="0.31496062992125984" footer="0.31496062992125984"/>
  <pageSetup paperSize="9" scale="109" orientation="portrait"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view="pageBreakPreview" zoomScale="115" zoomScaleNormal="100" zoomScaleSheetLayoutView="115" workbookViewId="0"/>
  </sheetViews>
  <sheetFormatPr defaultRowHeight="13.5" x14ac:dyDescent="0.15"/>
  <cols>
    <col min="1" max="3" width="12.125" customWidth="1"/>
    <col min="10" max="11" width="9" customWidth="1"/>
    <col min="12" max="12" width="11.625" customWidth="1"/>
  </cols>
  <sheetData>
    <row r="2" spans="1:8" ht="49.5" customHeight="1" x14ac:dyDescent="0.15">
      <c r="A2" s="6" t="s">
        <v>11</v>
      </c>
      <c r="B2" s="6"/>
      <c r="C2" s="6"/>
      <c r="D2" s="6"/>
      <c r="E2" s="6"/>
      <c r="F2" s="6"/>
      <c r="G2" s="6"/>
      <c r="H2" s="6"/>
    </row>
    <row r="4" spans="1:8" x14ac:dyDescent="0.15">
      <c r="F4" s="1"/>
      <c r="G4" s="2" t="s">
        <v>2</v>
      </c>
      <c r="H4" s="3"/>
    </row>
    <row r="6" spans="1:8" ht="34.5" customHeight="1" x14ac:dyDescent="0.15">
      <c r="A6" s="4" t="s">
        <v>0</v>
      </c>
      <c r="B6" s="4"/>
      <c r="C6" s="4"/>
      <c r="D6" s="5">
        <f>'交付額計算シート（申請用）'!D6:H6</f>
        <v>0</v>
      </c>
      <c r="E6" s="5"/>
      <c r="F6" s="5"/>
      <c r="G6" s="5"/>
      <c r="H6" s="5"/>
    </row>
    <row r="9" spans="1:8" ht="34.5" customHeight="1" x14ac:dyDescent="0.15">
      <c r="A9" s="23" t="s">
        <v>4</v>
      </c>
      <c r="B9" s="21"/>
      <c r="C9" s="21"/>
      <c r="D9" s="22">
        <v>0</v>
      </c>
      <c r="E9" s="22"/>
      <c r="F9" s="22"/>
      <c r="G9" s="22"/>
      <c r="H9" s="22"/>
    </row>
    <row r="10" spans="1:8" ht="34.5" customHeight="1" x14ac:dyDescent="0.15">
      <c r="A10" s="11" t="s">
        <v>1</v>
      </c>
      <c r="B10" s="8"/>
      <c r="C10" s="9"/>
      <c r="D10" s="12">
        <f>D9*250000</f>
        <v>0</v>
      </c>
      <c r="E10" s="13"/>
      <c r="F10" s="13"/>
      <c r="G10" s="13"/>
      <c r="H10" s="14"/>
    </row>
    <row r="13" spans="1:8" ht="34.5" customHeight="1" x14ac:dyDescent="0.15">
      <c r="A13" s="7" t="s">
        <v>12</v>
      </c>
      <c r="B13" s="8"/>
      <c r="C13" s="9"/>
      <c r="D13" s="18">
        <v>0</v>
      </c>
      <c r="E13" s="19"/>
      <c r="F13" s="19"/>
      <c r="G13" s="19"/>
      <c r="H13" s="20"/>
    </row>
    <row r="14" spans="1:8" ht="34.5" customHeight="1" x14ac:dyDescent="0.15">
      <c r="A14" s="4" t="s">
        <v>7</v>
      </c>
      <c r="B14" s="4"/>
      <c r="C14" s="4"/>
      <c r="D14" s="10">
        <f>D13*10000</f>
        <v>0</v>
      </c>
      <c r="E14" s="10"/>
      <c r="F14" s="10"/>
      <c r="G14" s="10"/>
      <c r="H14" s="10"/>
    </row>
    <row r="17" spans="1:8" ht="34.5" customHeight="1" x14ac:dyDescent="0.15">
      <c r="A17" s="24" t="s">
        <v>5</v>
      </c>
      <c r="B17" s="8"/>
      <c r="C17" s="9"/>
      <c r="D17" s="25">
        <v>0</v>
      </c>
      <c r="E17" s="26"/>
      <c r="F17" s="26"/>
      <c r="G17" s="26"/>
      <c r="H17" s="27"/>
    </row>
    <row r="18" spans="1:8" ht="34.5" customHeight="1" x14ac:dyDescent="0.15">
      <c r="A18" s="4" t="s">
        <v>6</v>
      </c>
      <c r="B18" s="4"/>
      <c r="C18" s="4"/>
      <c r="D18" s="10">
        <f>D17*5000</f>
        <v>0</v>
      </c>
      <c r="E18" s="10"/>
      <c r="F18" s="10"/>
      <c r="G18" s="10"/>
      <c r="H18" s="10"/>
    </row>
    <row r="19" spans="1:8" ht="14.25" thickBot="1" x14ac:dyDescent="0.2"/>
    <row r="20" spans="1:8" ht="34.5" customHeight="1" thickBot="1" x14ac:dyDescent="0.2">
      <c r="A20" s="4" t="s">
        <v>9</v>
      </c>
      <c r="B20" s="4"/>
      <c r="C20" s="11"/>
      <c r="D20" s="15">
        <f>'交付額計算シート（申請用）'!D21:H21</f>
        <v>0</v>
      </c>
      <c r="E20" s="16"/>
      <c r="F20" s="16"/>
      <c r="G20" s="16"/>
      <c r="H20" s="17"/>
    </row>
    <row r="21" spans="1:8" ht="34.5" customHeight="1" thickBot="1" x14ac:dyDescent="0.2">
      <c r="A21" s="4" t="s">
        <v>10</v>
      </c>
      <c r="B21" s="4"/>
      <c r="C21" s="11"/>
      <c r="D21" s="15">
        <f>D10+D14+D18</f>
        <v>0</v>
      </c>
      <c r="E21" s="16"/>
      <c r="F21" s="16"/>
      <c r="G21" s="16"/>
      <c r="H21" s="17"/>
    </row>
    <row r="23" spans="1:8" ht="20.25" customHeight="1" x14ac:dyDescent="0.15"/>
  </sheetData>
  <mergeCells count="19">
    <mergeCell ref="A18:C18"/>
    <mergeCell ref="D18:H18"/>
    <mergeCell ref="A21:C21"/>
    <mergeCell ref="D21:H21"/>
    <mergeCell ref="A20:C20"/>
    <mergeCell ref="D20:H20"/>
    <mergeCell ref="A13:C13"/>
    <mergeCell ref="D13:H13"/>
    <mergeCell ref="A14:C14"/>
    <mergeCell ref="D14:H14"/>
    <mergeCell ref="A17:C17"/>
    <mergeCell ref="D17:H17"/>
    <mergeCell ref="A2:H2"/>
    <mergeCell ref="A6:C6"/>
    <mergeCell ref="D6:H6"/>
    <mergeCell ref="A9:C9"/>
    <mergeCell ref="D9:H9"/>
    <mergeCell ref="A10:C10"/>
    <mergeCell ref="D10:H10"/>
  </mergeCells>
  <phoneticPr fontId="2"/>
  <pageMargins left="0.70866141732283472" right="0.70866141732283472" top="0.74803149606299213" bottom="0.74803149606299213" header="0.31496062992125984" footer="0.31496062992125984"/>
  <pageSetup paperSize="9" scale="109" orientation="portrait" r:id="rId1"/>
  <rowBreaks count="1" manualBreakCount="1">
    <brk id="2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2"/>
  <sheetViews>
    <sheetView tabSelected="1" view="pageBreakPreview" zoomScale="115" zoomScaleNormal="100" zoomScaleSheetLayoutView="115" workbookViewId="0">
      <selection activeCell="M9" sqref="M9"/>
    </sheetView>
  </sheetViews>
  <sheetFormatPr defaultRowHeight="13.5" x14ac:dyDescent="0.15"/>
  <cols>
    <col min="1" max="2" width="12.125" customWidth="1"/>
    <col min="3" max="3" width="15.375" customWidth="1"/>
    <col min="4" max="8" width="8.25" customWidth="1"/>
    <col min="10" max="11" width="9" customWidth="1"/>
    <col min="12" max="12" width="11.625" customWidth="1"/>
  </cols>
  <sheetData>
    <row r="2" spans="1:8" ht="49.5" customHeight="1" x14ac:dyDescent="0.15">
      <c r="A2" s="6" t="s">
        <v>18</v>
      </c>
      <c r="B2" s="6"/>
      <c r="C2" s="6"/>
      <c r="D2" s="6"/>
      <c r="E2" s="6"/>
      <c r="F2" s="6"/>
      <c r="G2" s="6"/>
      <c r="H2" s="6"/>
    </row>
    <row r="4" spans="1:8" x14ac:dyDescent="0.15">
      <c r="F4" s="1"/>
      <c r="G4" s="2" t="s">
        <v>2</v>
      </c>
      <c r="H4" s="3"/>
    </row>
    <row r="6" spans="1:8" ht="34.5" customHeight="1" x14ac:dyDescent="0.15">
      <c r="A6" s="4" t="s">
        <v>0</v>
      </c>
      <c r="B6" s="4"/>
      <c r="C6" s="4"/>
      <c r="D6" s="5">
        <f>'交付額計算シート（申請用）'!D6:H6</f>
        <v>0</v>
      </c>
      <c r="E6" s="5"/>
      <c r="F6" s="5"/>
      <c r="G6" s="5"/>
      <c r="H6" s="5"/>
    </row>
    <row r="9" spans="1:8" ht="34.5" customHeight="1" x14ac:dyDescent="0.15">
      <c r="A9" s="23" t="s">
        <v>4</v>
      </c>
      <c r="B9" s="21"/>
      <c r="C9" s="21"/>
      <c r="D9" s="22">
        <v>0</v>
      </c>
      <c r="E9" s="22"/>
      <c r="F9" s="22"/>
      <c r="G9" s="22"/>
      <c r="H9" s="22"/>
    </row>
    <row r="10" spans="1:8" ht="34.5" customHeight="1" x14ac:dyDescent="0.15">
      <c r="A10" s="11" t="s">
        <v>1</v>
      </c>
      <c r="B10" s="8"/>
      <c r="C10" s="9"/>
      <c r="D10" s="12">
        <f>D9*250000</f>
        <v>0</v>
      </c>
      <c r="E10" s="13"/>
      <c r="F10" s="13"/>
      <c r="G10" s="13"/>
      <c r="H10" s="14"/>
    </row>
    <row r="13" spans="1:8" ht="34.5" customHeight="1" x14ac:dyDescent="0.15">
      <c r="A13" s="7" t="s">
        <v>13</v>
      </c>
      <c r="B13" s="8"/>
      <c r="C13" s="9"/>
      <c r="D13" s="18">
        <v>0</v>
      </c>
      <c r="E13" s="19"/>
      <c r="F13" s="19"/>
      <c r="G13" s="19"/>
      <c r="H13" s="20"/>
    </row>
    <row r="14" spans="1:8" ht="34.5" customHeight="1" x14ac:dyDescent="0.15">
      <c r="A14" s="4" t="s">
        <v>14</v>
      </c>
      <c r="B14" s="4"/>
      <c r="C14" s="4"/>
      <c r="D14" s="10">
        <f>D13*10000</f>
        <v>0</v>
      </c>
      <c r="E14" s="10"/>
      <c r="F14" s="10"/>
      <c r="G14" s="10"/>
      <c r="H14" s="10"/>
    </row>
    <row r="17" spans="1:8" ht="34.5" customHeight="1" x14ac:dyDescent="0.15">
      <c r="A17" s="24" t="s">
        <v>17</v>
      </c>
      <c r="B17" s="8"/>
      <c r="C17" s="9"/>
      <c r="D17" s="25">
        <v>0</v>
      </c>
      <c r="E17" s="26"/>
      <c r="F17" s="26"/>
      <c r="G17" s="26"/>
      <c r="H17" s="27"/>
    </row>
    <row r="18" spans="1:8" ht="34.5" customHeight="1" x14ac:dyDescent="0.15">
      <c r="A18" s="4" t="s">
        <v>15</v>
      </c>
      <c r="B18" s="4"/>
      <c r="C18" s="4"/>
      <c r="D18" s="10">
        <f>D17*5000</f>
        <v>0</v>
      </c>
      <c r="E18" s="10"/>
      <c r="F18" s="10"/>
      <c r="G18" s="10"/>
      <c r="H18" s="10"/>
    </row>
    <row r="19" spans="1:8" ht="14.25" thickBot="1" x14ac:dyDescent="0.2"/>
    <row r="20" spans="1:8" ht="34.5" customHeight="1" thickBot="1" x14ac:dyDescent="0.2">
      <c r="A20" s="4" t="s">
        <v>16</v>
      </c>
      <c r="B20" s="4"/>
      <c r="C20" s="11"/>
      <c r="D20" s="15">
        <f>D10+D14+D18</f>
        <v>0</v>
      </c>
      <c r="E20" s="16"/>
      <c r="F20" s="16"/>
      <c r="G20" s="16"/>
      <c r="H20" s="17"/>
    </row>
    <row r="22" spans="1:8" ht="20.25" customHeight="1" x14ac:dyDescent="0.15"/>
  </sheetData>
  <mergeCells count="17">
    <mergeCell ref="A18:C18"/>
    <mergeCell ref="D18:H18"/>
    <mergeCell ref="A20:C20"/>
    <mergeCell ref="D20:H20"/>
    <mergeCell ref="A13:C13"/>
    <mergeCell ref="D13:H13"/>
    <mergeCell ref="A14:C14"/>
    <mergeCell ref="D14:H14"/>
    <mergeCell ref="A17:C17"/>
    <mergeCell ref="D17:H17"/>
    <mergeCell ref="A2:H2"/>
    <mergeCell ref="A6:C6"/>
    <mergeCell ref="D6:H6"/>
    <mergeCell ref="A9:C9"/>
    <mergeCell ref="D9:H9"/>
    <mergeCell ref="A10:C10"/>
    <mergeCell ref="D10:H10"/>
  </mergeCells>
  <phoneticPr fontId="2"/>
  <pageMargins left="0.70866141732283472" right="0.70866141732283472" top="0.74803149606299213" bottom="0.74803149606299213" header="0.31496062992125984" footer="0.31496062992125984"/>
  <pageSetup paperSize="9" scale="109"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交付額計算シート（申請用）</vt:lpstr>
      <vt:lpstr>交付額計算シート（変更申請用）</vt:lpstr>
      <vt:lpstr>交付額計算シート（実績報告用）</vt:lpstr>
      <vt:lpstr>'交付額計算シート（実績報告用）'!Print_Area</vt:lpstr>
      <vt:lpstr>'交付額計算シート（申請用）'!Print_Area</vt:lpstr>
      <vt:lpstr>'交付額計算シート（変更申請用）'!Print_Area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自動車・水素産業振興課　三浦</cp:lastModifiedBy>
  <cp:lastPrinted>2024-04-10T08:35:05Z</cp:lastPrinted>
  <dcterms:created xsi:type="dcterms:W3CDTF">2024-03-25T06:53:24Z</dcterms:created>
  <dcterms:modified xsi:type="dcterms:W3CDTF">2025-08-15T07:08:45Z</dcterms:modified>
</cp:coreProperties>
</file>